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1" documentId="13_ncr:1_{E1A4A605-999F-4281-9FD3-BB6FD9E69E90}" xr6:coauthVersionLast="47" xr6:coauthVersionMax="47" xr10:uidLastSave="{D3336448-70C4-4D50-9CD3-4FD885ABB3CB}"/>
  <bookViews>
    <workbookView xWindow="-120" yWindow="-120" windowWidth="29040" windowHeight="17640" tabRatio="591" xr2:uid="{00000000-000D-0000-FFFF-FFFF00000000}"/>
  </bookViews>
  <sheets>
    <sheet name="2025-2026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9" l="1"/>
  <c r="N14" i="9"/>
  <c r="N9" i="9"/>
  <c r="M18" i="9"/>
  <c r="N13" i="9"/>
  <c r="N15" i="9"/>
  <c r="N16" i="9"/>
  <c r="I9" i="9"/>
  <c r="I11" i="9"/>
  <c r="I12" i="9"/>
  <c r="I13" i="9"/>
  <c r="K13" i="9"/>
  <c r="I14" i="9"/>
  <c r="J14" i="9"/>
  <c r="I15" i="9"/>
  <c r="I16" i="9"/>
  <c r="J16" i="9"/>
  <c r="I17" i="9"/>
  <c r="K11" i="9" l="1"/>
  <c r="K17" i="9"/>
  <c r="K16" i="9"/>
  <c r="K15" i="9"/>
  <c r="K14" i="9"/>
  <c r="K12" i="9"/>
  <c r="K9" i="9"/>
  <c r="I18" i="9"/>
  <c r="J18" i="9"/>
  <c r="N18" i="9"/>
  <c r="H18" i="9"/>
  <c r="G18" i="9"/>
  <c r="D18" i="9"/>
  <c r="C18" i="9"/>
  <c r="K18" i="9" l="1"/>
</calcChain>
</file>

<file path=xl/sharedStrings.xml><?xml version="1.0" encoding="utf-8"?>
<sst xmlns="http://schemas.openxmlformats.org/spreadsheetml/2006/main" count="44" uniqueCount="35">
  <si>
    <t>Шифър</t>
  </si>
  <si>
    <t>Бакалавър</t>
  </si>
  <si>
    <t>Магистър</t>
  </si>
  <si>
    <t>Общо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</si>
  <si>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</si>
  <si>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</si>
  <si>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</si>
  <si>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</si>
  <si>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</si>
  <si>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</si>
  <si>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ПРИЛОЖЕНИЕ № 1.35</t>
  </si>
  <si>
    <t>УНИВЕРСИТЕТ ПО ХРАНИТЕЛНИ ТЕХНОЛОГИИ - ПЛОВДИВ</t>
  </si>
  <si>
    <t>Социални, стопански и правни</t>
  </si>
  <si>
    <t>Туризъм</t>
  </si>
  <si>
    <t>Технически науки</t>
  </si>
  <si>
    <t>Машинно инженерство</t>
  </si>
  <si>
    <t>Електротехника,електроника и автоматика</t>
  </si>
  <si>
    <t>Комуникационна и компютърна техника</t>
  </si>
  <si>
    <t>Енергетика</t>
  </si>
  <si>
    <t>Биотехнологии</t>
  </si>
  <si>
    <t>Хранителни технологии</t>
  </si>
  <si>
    <t>Общо инженерство</t>
  </si>
  <si>
    <t>Общо:</t>
  </si>
  <si>
    <t>3.</t>
  </si>
  <si>
    <t>3.9.</t>
  </si>
  <si>
    <t>5.</t>
  </si>
  <si>
    <t>5.1.</t>
  </si>
  <si>
    <t>5.2.</t>
  </si>
  <si>
    <t>5.3.</t>
  </si>
  <si>
    <t>5.4.</t>
  </si>
  <si>
    <t>5.11.</t>
  </si>
  <si>
    <t>5.12.</t>
  </si>
  <si>
    <t>5.13.</t>
  </si>
  <si>
    <t>Области на висше образование и професионални направления</t>
  </si>
  <si>
    <t>РО - редовно обучение; ЗО - задочно обучение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</si>
</sst>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</font>
    <font>
      <i/>
      <sz val="9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Continuous" vertical="center" wrapText="1"/>
    </xf>
    <xf numFmtId="0" fontId="1" fillId="0" borderId="8" xfId="0" applyFont="1" applyBorder="1" applyAlignment="1">
      <alignment horizontal="center" vertical="center"/>
    </xf>
    <xf numFmtId="0" fontId="3" fillId="0" borderId="8" xfId="0" applyFont="1" applyBorder="1"/>
    <xf numFmtId="0" fontId="3" fillId="0" borderId="0" xfId="0" applyFont="1"/>
    <xf numFmtId="49" fontId="4" fillId="0" borderId="8" xfId="0" applyNumberFormat="1" applyFont="1" applyBorder="1" applyAlignment="1">
      <alignment horizontal="left" vertical="center"/>
    </xf>
    <xf numFmtId="0" fontId="4" fillId="0" borderId="8" xfId="0" applyFont="1" applyBorder="1" applyAlignment="1">
      <alignment vertical="justify"/>
    </xf>
    <xf numFmtId="0" fontId="3" fillId="0" borderId="8" xfId="0" applyFont="1" applyBorder="1" applyAlignment="1">
      <alignment vertical="center"/>
    </xf>
    <xf numFmtId="49" fontId="5" fillId="0" borderId="8" xfId="0" applyNumberFormat="1" applyFont="1" applyBorder="1" applyAlignment="1">
      <alignment horizontal="left" vertical="center"/>
    </xf>
    <xf numFmtId="0" fontId="5" fillId="0" borderId="8" xfId="0" applyFont="1" applyBorder="1" applyAlignment="1">
      <alignment vertical="justify"/>
    </xf>
    <xf numFmtId="0" fontId="3" fillId="0" borderId="8" xfId="0" applyFont="1" applyBorder="1" applyAlignment="1">
      <alignment horizontal="right" vertical="center"/>
    </xf>
    <xf numFmtId="0" fontId="6" fillId="0" borderId="8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left" vertical="center"/>
    </xf>
    <xf numFmtId="0" fontId="3" fillId="0" borderId="8" xfId="0" applyFont="1" applyBorder="1" applyAlignment="1">
      <alignment horizontal="right"/>
    </xf>
    <xf numFmtId="0" fontId="6" fillId="0" borderId="8" xfId="0" applyFont="1" applyBorder="1"/>
    <xf numFmtId="0" fontId="6" fillId="0" borderId="8" xfId="0" applyFont="1" applyBorder="1" applyAlignment="1">
      <alignment horizontal="right"/>
    </xf>
    <xf numFmtId="0" fontId="7" fillId="0" borderId="1" xfId="0" applyFont="1" applyBorder="1" applyAlignment="1">
      <alignment horizontal="centerContinuous" vertical="center" wrapText="1"/>
    </xf>
    <xf numFmtId="0" fontId="6" fillId="2" borderId="8" xfId="0" applyFont="1" applyFill="1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"/>
  <sheetViews>
    <sheetView tabSelected="1" zoomScale="90" zoomScaleNormal="90" workbookViewId="0">
      <selection activeCell="V25" sqref="V25"/>
    </sheetView>
  </sheetViews>
  <sheetFormatPr defaultColWidth="9.140625" defaultRowHeight="15" x14ac:dyDescent="0.25"/>
  <cols>
    <col min="1" max="1" width="7.5703125" style="1" bestFit="1" customWidth="1"/>
    <col min="2" max="2" width="45.7109375" style="1" customWidth="1"/>
    <col min="3" max="14" width="7.7109375" style="1" customWidth="1"/>
    <col min="15" max="16384" width="9.140625" style="1"/>
  </cols>
  <sheetData>
    <row r="1" spans="1:14" ht="16.5" customHeight="1" x14ac:dyDescent="0.25">
      <c r="A1" s="21" t="s">
        <v>10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ht="17.2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x14ac:dyDescent="0.25">
      <c r="A4" s="29" t="s">
        <v>0</v>
      </c>
      <c r="B4" s="29" t="s">
        <v>33</v>
      </c>
      <c r="C4" s="29" t="s">
        <v>8</v>
      </c>
      <c r="D4" s="29"/>
      <c r="E4" s="29"/>
      <c r="F4" s="29"/>
      <c r="G4" s="29"/>
      <c r="H4" s="29"/>
      <c r="I4" s="29"/>
      <c r="J4" s="29"/>
      <c r="K4" s="29"/>
      <c r="L4" s="23" t="s">
        <v>9</v>
      </c>
      <c r="M4" s="24"/>
      <c r="N4" s="25"/>
    </row>
    <row r="5" spans="1:14" ht="45" customHeight="1" x14ac:dyDescent="0.25">
      <c r="A5" s="29"/>
      <c r="B5" s="29"/>
      <c r="C5" s="29" t="s">
        <v>1</v>
      </c>
      <c r="D5" s="29"/>
      <c r="E5" s="29" t="s">
        <v>2</v>
      </c>
      <c r="F5" s="29"/>
      <c r="G5" s="29" t="s">
        <v>4</v>
      </c>
      <c r="H5" s="29"/>
      <c r="I5" s="29" t="s">
        <v>7</v>
      </c>
      <c r="J5" s="29"/>
      <c r="K5" s="29"/>
      <c r="L5" s="26"/>
      <c r="M5" s="27"/>
      <c r="N5" s="28"/>
    </row>
    <row r="6" spans="1:14" s="2" customFormat="1" x14ac:dyDescent="0.2">
      <c r="A6" s="29"/>
      <c r="B6" s="29"/>
      <c r="C6" s="3" t="s">
        <v>5</v>
      </c>
      <c r="D6" s="3" t="s">
        <v>6</v>
      </c>
      <c r="E6" s="3" t="s">
        <v>5</v>
      </c>
      <c r="F6" s="3" t="s">
        <v>6</v>
      </c>
      <c r="G6" s="3" t="s">
        <v>5</v>
      </c>
      <c r="H6" s="3" t="s">
        <v>6</v>
      </c>
      <c r="I6" s="3" t="s">
        <v>5</v>
      </c>
      <c r="J6" s="3" t="s">
        <v>6</v>
      </c>
      <c r="K6" s="3" t="s">
        <v>3</v>
      </c>
      <c r="L6" s="4" t="s">
        <v>5</v>
      </c>
      <c r="M6" s="4" t="s">
        <v>6</v>
      </c>
      <c r="N6" s="4" t="s">
        <v>3</v>
      </c>
    </row>
    <row r="7" spans="1:14" s="2" customFormat="1" x14ac:dyDescent="0.2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  <c r="I7" s="19">
        <v>9</v>
      </c>
      <c r="J7" s="19">
        <v>10</v>
      </c>
      <c r="K7" s="19">
        <v>11</v>
      </c>
      <c r="L7" s="19">
        <v>12</v>
      </c>
      <c r="M7" s="19">
        <v>13</v>
      </c>
      <c r="N7" s="19">
        <v>14</v>
      </c>
    </row>
    <row r="8" spans="1:14" x14ac:dyDescent="0.25">
      <c r="A8" s="7" t="s">
        <v>23</v>
      </c>
      <c r="B8" s="8" t="s">
        <v>12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1:14" x14ac:dyDescent="0.25">
      <c r="A9" s="10" t="s">
        <v>24</v>
      </c>
      <c r="B9" s="11" t="s">
        <v>13</v>
      </c>
      <c r="C9" s="12">
        <v>38</v>
      </c>
      <c r="D9" s="12"/>
      <c r="E9" s="14"/>
      <c r="F9" s="14"/>
      <c r="G9" s="12"/>
      <c r="H9" s="12"/>
      <c r="I9" s="9">
        <f t="shared" ref="I9:I17" si="0">C9+E9+G9</f>
        <v>38</v>
      </c>
      <c r="J9" s="9"/>
      <c r="K9" s="13">
        <f t="shared" ref="K9:K17" si="1">I9+J9</f>
        <v>38</v>
      </c>
      <c r="L9" s="9">
        <v>1</v>
      </c>
      <c r="M9" s="9"/>
      <c r="N9" s="13">
        <f>SUM(L9:M9)</f>
        <v>1</v>
      </c>
    </row>
    <row r="10" spans="1:14" x14ac:dyDescent="0.25">
      <c r="A10" s="7" t="s">
        <v>25</v>
      </c>
      <c r="B10" s="8" t="s">
        <v>14</v>
      </c>
      <c r="C10" s="12"/>
      <c r="D10" s="12"/>
      <c r="E10" s="14"/>
      <c r="F10" s="14"/>
      <c r="G10" s="12"/>
      <c r="H10" s="12"/>
      <c r="I10" s="9"/>
      <c r="J10" s="9"/>
      <c r="K10" s="13"/>
      <c r="L10" s="9"/>
      <c r="M10" s="9"/>
      <c r="N10" s="13"/>
    </row>
    <row r="11" spans="1:14" x14ac:dyDescent="0.25">
      <c r="A11" s="10" t="s">
        <v>26</v>
      </c>
      <c r="B11" s="11" t="s">
        <v>15</v>
      </c>
      <c r="C11" s="12">
        <v>16</v>
      </c>
      <c r="D11" s="12"/>
      <c r="E11" s="14"/>
      <c r="F11" s="14"/>
      <c r="G11" s="12">
        <v>7</v>
      </c>
      <c r="H11" s="12"/>
      <c r="I11" s="9">
        <f t="shared" si="0"/>
        <v>23</v>
      </c>
      <c r="J11" s="9"/>
      <c r="K11" s="13">
        <f t="shared" si="1"/>
        <v>23</v>
      </c>
      <c r="L11" s="9">
        <v>1</v>
      </c>
      <c r="M11" s="9"/>
      <c r="N11" s="13">
        <v>1</v>
      </c>
    </row>
    <row r="12" spans="1:14" x14ac:dyDescent="0.25">
      <c r="A12" s="10" t="s">
        <v>27</v>
      </c>
      <c r="B12" s="11" t="s">
        <v>16</v>
      </c>
      <c r="C12" s="12">
        <v>30</v>
      </c>
      <c r="D12" s="12"/>
      <c r="E12" s="14"/>
      <c r="F12" s="14"/>
      <c r="G12" s="12"/>
      <c r="H12" s="12"/>
      <c r="I12" s="9">
        <f t="shared" si="0"/>
        <v>30</v>
      </c>
      <c r="J12" s="9"/>
      <c r="K12" s="13">
        <f t="shared" si="1"/>
        <v>30</v>
      </c>
      <c r="L12" s="9"/>
      <c r="M12" s="9"/>
      <c r="N12" s="13"/>
    </row>
    <row r="13" spans="1:14" x14ac:dyDescent="0.25">
      <c r="A13" s="15" t="s">
        <v>28</v>
      </c>
      <c r="B13" s="11" t="s">
        <v>17</v>
      </c>
      <c r="C13" s="12">
        <v>45</v>
      </c>
      <c r="D13" s="12"/>
      <c r="E13" s="14"/>
      <c r="F13" s="14"/>
      <c r="G13" s="12">
        <v>12</v>
      </c>
      <c r="H13" s="12"/>
      <c r="I13" s="9">
        <f t="shared" si="0"/>
        <v>57</v>
      </c>
      <c r="J13" s="9"/>
      <c r="K13" s="13">
        <f t="shared" si="1"/>
        <v>57</v>
      </c>
      <c r="L13" s="9">
        <v>2</v>
      </c>
      <c r="M13" s="9"/>
      <c r="N13" s="13">
        <f t="shared" ref="N13:N16" si="2">L13+M13</f>
        <v>2</v>
      </c>
    </row>
    <row r="14" spans="1:14" x14ac:dyDescent="0.25">
      <c r="A14" s="15" t="s">
        <v>29</v>
      </c>
      <c r="B14" s="11" t="s">
        <v>18</v>
      </c>
      <c r="C14" s="12">
        <v>40</v>
      </c>
      <c r="D14" s="12">
        <v>12</v>
      </c>
      <c r="E14" s="14"/>
      <c r="F14" s="14"/>
      <c r="G14" s="12">
        <v>10</v>
      </c>
      <c r="H14" s="12"/>
      <c r="I14" s="9">
        <f t="shared" si="0"/>
        <v>50</v>
      </c>
      <c r="J14" s="9">
        <f t="shared" ref="J14:J16" si="3">D14+F14+H14</f>
        <v>12</v>
      </c>
      <c r="K14" s="13">
        <f t="shared" si="1"/>
        <v>62</v>
      </c>
      <c r="L14" s="9">
        <v>1</v>
      </c>
      <c r="M14" s="9"/>
      <c r="N14" s="13">
        <f t="shared" si="2"/>
        <v>1</v>
      </c>
    </row>
    <row r="15" spans="1:14" x14ac:dyDescent="0.25">
      <c r="A15" s="15" t="s">
        <v>30</v>
      </c>
      <c r="B15" s="11" t="s">
        <v>19</v>
      </c>
      <c r="C15" s="12">
        <v>25</v>
      </c>
      <c r="D15" s="12"/>
      <c r="E15" s="14"/>
      <c r="F15" s="14"/>
      <c r="G15" s="12"/>
      <c r="H15" s="12"/>
      <c r="I15" s="9">
        <f t="shared" si="0"/>
        <v>25</v>
      </c>
      <c r="J15" s="9"/>
      <c r="K15" s="13">
        <f t="shared" si="1"/>
        <v>25</v>
      </c>
      <c r="L15" s="9">
        <v>1</v>
      </c>
      <c r="M15" s="9"/>
      <c r="N15" s="13">
        <f t="shared" si="2"/>
        <v>1</v>
      </c>
    </row>
    <row r="16" spans="1:14" x14ac:dyDescent="0.25">
      <c r="A16" s="15" t="s">
        <v>31</v>
      </c>
      <c r="B16" s="11" t="s">
        <v>20</v>
      </c>
      <c r="C16" s="16">
        <v>300</v>
      </c>
      <c r="D16" s="12">
        <v>70</v>
      </c>
      <c r="E16" s="5"/>
      <c r="F16" s="5"/>
      <c r="G16" s="16">
        <v>70</v>
      </c>
      <c r="H16" s="16">
        <v>20</v>
      </c>
      <c r="I16" s="9">
        <f t="shared" si="0"/>
        <v>370</v>
      </c>
      <c r="J16" s="9">
        <f t="shared" si="3"/>
        <v>90</v>
      </c>
      <c r="K16" s="13">
        <f t="shared" si="1"/>
        <v>460</v>
      </c>
      <c r="L16" s="5">
        <v>5</v>
      </c>
      <c r="M16" s="5">
        <v>1</v>
      </c>
      <c r="N16" s="13">
        <f t="shared" si="2"/>
        <v>6</v>
      </c>
    </row>
    <row r="17" spans="1:14" x14ac:dyDescent="0.25">
      <c r="A17" s="15" t="s">
        <v>32</v>
      </c>
      <c r="B17" s="11" t="s">
        <v>21</v>
      </c>
      <c r="C17" s="16">
        <v>48</v>
      </c>
      <c r="D17" s="12"/>
      <c r="E17" s="5"/>
      <c r="F17" s="5"/>
      <c r="G17" s="16"/>
      <c r="H17" s="16"/>
      <c r="I17" s="9">
        <f t="shared" si="0"/>
        <v>48</v>
      </c>
      <c r="J17" s="9"/>
      <c r="K17" s="13">
        <f t="shared" si="1"/>
        <v>48</v>
      </c>
      <c r="L17" s="5"/>
      <c r="M17" s="5"/>
      <c r="N17" s="13"/>
    </row>
    <row r="18" spans="1:14" x14ac:dyDescent="0.25">
      <c r="A18" s="5"/>
      <c r="B18" s="18" t="s">
        <v>22</v>
      </c>
      <c r="C18" s="18">
        <f>SUM(C9:C17)</f>
        <v>542</v>
      </c>
      <c r="D18" s="18">
        <f>SUM(D8:D17)</f>
        <v>82</v>
      </c>
      <c r="E18" s="5"/>
      <c r="F18" s="5"/>
      <c r="G18" s="18">
        <f>SUM(G8:G17)</f>
        <v>99</v>
      </c>
      <c r="H18" s="18">
        <f>SUM(H9:H17)</f>
        <v>20</v>
      </c>
      <c r="I18" s="17">
        <f>SUM(I9:I17)</f>
        <v>641</v>
      </c>
      <c r="J18" s="17">
        <f>SUM(J9:J17)</f>
        <v>102</v>
      </c>
      <c r="K18" s="17">
        <f>SUM(K9:K17)</f>
        <v>743</v>
      </c>
      <c r="L18" s="20">
        <f>SUM(L8:L17)</f>
        <v>11</v>
      </c>
      <c r="M18" s="17">
        <f>SUM(M8:M17)</f>
        <v>1</v>
      </c>
      <c r="N18" s="17">
        <f>SUM(N8:N17)</f>
        <v>12</v>
      </c>
    </row>
    <row r="19" spans="1:14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25">
      <c r="A20" s="1" t="s">
        <v>34</v>
      </c>
    </row>
    <row r="22" spans="1:14" x14ac:dyDescent="0.25">
      <c r="B22" s="2"/>
    </row>
  </sheetData>
  <mergeCells count="10">
    <mergeCell ref="A1:N1"/>
    <mergeCell ref="A2:N3"/>
    <mergeCell ref="L4:N5"/>
    <mergeCell ref="A4:A6"/>
    <mergeCell ref="B4:B6"/>
    <mergeCell ref="C4:K4"/>
    <mergeCell ref="C5:D5"/>
    <mergeCell ref="E5:F5"/>
    <mergeCell ref="G5:H5"/>
    <mergeCell ref="I5:K5"/>
  </mergeCells>
  <printOptions horizontalCentered="1"/>
  <pageMargins left="0.31496062992126" right="0.31496062992126" top="0.74803149606299202" bottom="0.74803149606299202" header="0.31496062992126" footer="0.31496062992126"/>
  <pageSetup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2025-2026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2025-04-10T07:47:33Z</cp:lastPrinted>
  <dcterms:created xsi:type="dcterms:W3CDTF">2012-02-22T09:38:30Z</dcterms:created>
  <dcterms:modified xsi:type="dcterms:W3CDTF">2025-04-22T12:12:07Z</dcterms:modified>
</cp:coreProperties>
</file>